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"/>
    </mc:Choice>
  </mc:AlternateContent>
  <xr:revisionPtr revIDLastSave="0" documentId="8_{A33AE267-5411-4957-98B1-6711F44DDED8}" xr6:coauthVersionLast="47" xr6:coauthVersionMax="47" xr10:uidLastSave="{00000000-0000-0000-0000-000000000000}"/>
  <bookViews>
    <workbookView xWindow="-108" yWindow="-108" windowWidth="23256" windowHeight="12456" xr2:uid="{A575714F-0606-496C-8701-3DA6589122C3}"/>
  </bookViews>
  <sheets>
    <sheet name="24_FFONDOS" sheetId="1" r:id="rId1"/>
  </sheets>
  <definedNames>
    <definedName name="_xlnm.Print_Area" localSheetId="0">'24_FFONDOS'!$B$2:$G$48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G36" i="1"/>
  <c r="F36" i="1"/>
  <c r="D36" i="1"/>
  <c r="C36" i="1"/>
  <c r="E34" i="1"/>
  <c r="E33" i="1"/>
  <c r="E32" i="1"/>
  <c r="E31" i="1"/>
  <c r="E30" i="1"/>
  <c r="E36" i="1" s="1"/>
  <c r="E29" i="1"/>
  <c r="E28" i="1"/>
  <c r="E27" i="1"/>
  <c r="E26" i="1"/>
  <c r="G20" i="1"/>
  <c r="F20" i="1"/>
  <c r="D20" i="1"/>
  <c r="D38" i="1" s="1"/>
  <c r="C20" i="1"/>
  <c r="C38" i="1" s="1"/>
  <c r="E18" i="1"/>
  <c r="E17" i="1"/>
  <c r="E16" i="1"/>
  <c r="E15" i="1"/>
  <c r="E14" i="1"/>
  <c r="E13" i="1"/>
  <c r="E12" i="1"/>
  <c r="E11" i="1"/>
  <c r="E10" i="1"/>
  <c r="E9" i="1"/>
  <c r="E38" i="1" l="1"/>
  <c r="E20" i="1"/>
</calcChain>
</file>

<file path=xl/sharedStrings.xml><?xml version="1.0" encoding="utf-8"?>
<sst xmlns="http://schemas.openxmlformats.org/spreadsheetml/2006/main" count="50" uniqueCount="41">
  <si>
    <t>CONSEJO ESTATAL DE POBLACIÓN</t>
  </si>
  <si>
    <t>FLUJO DE FONDOS</t>
  </si>
  <si>
    <t>DEL 01 DE ENERO AL 31 DE  DICIEMBRE DE 2024</t>
  </si>
  <si>
    <t>Concepto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</si>
  <si>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</si>
  <si>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</si>
  <si>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</si>
  <si>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</si>
  <si>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</si>
  <si>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</si>
  <si>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</si>
  <si>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</si>
  <si>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</si>
  <si>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</si>
  <si>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</si>
  <si>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</si>
  <si>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</si>
  <si>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</si>
  <si>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</si>
  <si>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</si>
  <si>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</si>
  <si>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</si>
  <si>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</si>
  <si>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</si>
  <si>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</si>
  <si>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 de Ingresos</t>
  </si>
  <si>
    <t>Aprobado</t>
  </si>
  <si>
    <t xml:space="preserve">Pagado </t>
  </si>
  <si>
    <t>Egresos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</si>
  <si>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</si>
  <si>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</si>
  <si>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</si>
  <si>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</si>
  <si>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</si>
  <si>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</si>
  <si>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</si>
  <si>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</si>
  <si>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</si>
  <si>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Total de Egresos</t>
  </si>
  <si>
    <t>Superávit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</si>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</sst>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9"/>
      <color theme="1"/>
      <name val="Arial Narrow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B0F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1D1C1D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" fontId="3" fillId="0" borderId="6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4" fontId="5" fillId="0" borderId="1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indent="3"/>
    </xf>
    <xf numFmtId="4" fontId="5" fillId="0" borderId="11" xfId="0" applyNumberFormat="1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4" fontId="5" fillId="0" borderId="11" xfId="0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left" vertical="center" wrapText="1" indent="3"/>
    </xf>
    <xf numFmtId="0" fontId="5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4"/>
    </xf>
    <xf numFmtId="4" fontId="2" fillId="0" borderId="11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3"/>
    </xf>
    <xf numFmtId="4" fontId="5" fillId="0" borderId="6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3" fillId="0" borderId="0" xfId="0" applyFont="1"/>
    <xf numFmtId="0" fontId="7" fillId="0" borderId="4" xfId="0" applyFont="1" applyBorder="1" applyAlignment="1">
      <alignment horizontal="left" vertical="center" indent="2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left" vertical="center" indent="4"/>
    </xf>
    <xf numFmtId="4" fontId="2" fillId="0" borderId="5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1" fillId="0" borderId="5" xfId="0" applyNumberFormat="1" applyFont="1" applyBorder="1"/>
    <xf numFmtId="0" fontId="2" fillId="0" borderId="9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Protection="1">
      <protection locked="0"/>
    </xf>
    <xf numFmtId="0" fontId="9" fillId="0" borderId="0" xfId="0" applyFont="1" applyProtection="1"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44</xdr:row>
      <xdr:rowOff>167640</xdr:rowOff>
    </xdr:from>
    <xdr:to>
      <xdr:col>6</xdr:col>
      <xdr:colOff>502920</xdr:colOff>
      <xdr:row>48</xdr:row>
      <xdr:rowOff>73660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B43E7B4-AC88-4EEC-8162-BD1546263858}"/>
            </a:ext>
          </a:extLst>
        </xdr:cNvPr>
        <xdr:cNvGrpSpPr/>
      </xdr:nvGrpSpPr>
      <xdr:grpSpPr>
        <a:xfrm>
          <a:off x="1272540" y="8526780"/>
          <a:ext cx="7726680" cy="668020"/>
          <a:chOff x="1321175" y="15827226"/>
          <a:chExt cx="5766365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65866FA6-3EA7-5503-B108-4875987712F8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4887F6F1-267B-771E-2694-2F4938C31A5F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C9D14EC6-5460-CE93-FC76-3E8D2E5C9B22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8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8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104E0F-9610-F7AF-9516-B9A100C5C20F}"/>
              </a:ext>
            </a:extLst>
          </xdr:cNvPr>
          <xdr:cNvGrpSpPr/>
        </xdr:nvGrpSpPr>
        <xdr:grpSpPr>
          <a:xfrm>
            <a:off x="4631645" y="15827226"/>
            <a:ext cx="2455895" cy="357034"/>
            <a:chOff x="511779" y="15947500"/>
            <a:chExt cx="2457185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73BED25B-1A59-99E2-124C-62B161753BB9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F53D8B2A-AB7C-044B-B3C0-D66F74B2605A}"/>
                </a:ext>
              </a:extLst>
            </xdr:cNvPr>
            <xdr:cNvSpPr txBox="1"/>
          </xdr:nvSpPr>
          <xdr:spPr>
            <a:xfrm>
              <a:off x="511779" y="15971116"/>
              <a:ext cx="2457185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2858D-1736-46E6-9308-EA2E97DDD261}">
  <sheetPr>
    <tabColor theme="8" tint="-0.499984740745262"/>
    <pageSetUpPr fitToPage="1"/>
  </sheetPr>
  <dimension ref="B1:H76"/>
  <sheetViews>
    <sheetView tabSelected="1" view="pageBreakPreview" zoomScaleNormal="100" zoomScaleSheetLayoutView="100" workbookViewId="0">
      <selection activeCell="E16" sqref="E16"/>
    </sheetView>
  </sheetViews>
  <sheetFormatPr baseColWidth="10" defaultColWidth="14.7109375" defaultRowHeight="15" customHeight="1" x14ac:dyDescent="0.2"/>
  <cols>
    <col min="1" max="1" width="4.5703125" style="1" customWidth="1"/>
    <col min="2" max="2" width="62.7109375" style="1" customWidth="1"/>
    <col min="3" max="7" width="23" style="1" customWidth="1"/>
    <col min="8" max="8" width="17.140625" style="1" customWidth="1"/>
    <col min="9" max="16384" width="14.7109375" style="1"/>
  </cols>
  <sheetData>
    <row r="1" spans="2:7" ht="15" customHeight="1" thickBot="1" x14ac:dyDescent="0.25"/>
    <row r="2" spans="2:7" ht="15" customHeight="1" x14ac:dyDescent="0.2">
      <c r="B2" s="2" t="s">
        <v>0</v>
      </c>
      <c r="C2" s="3"/>
      <c r="D2" s="3"/>
      <c r="E2" s="3"/>
      <c r="F2" s="3"/>
      <c r="G2" s="4"/>
    </row>
    <row r="3" spans="2:7" ht="15" customHeight="1" x14ac:dyDescent="0.2">
      <c r="B3" s="5" t="s">
        <v>1</v>
      </c>
      <c r="C3" s="6"/>
      <c r="D3" s="6"/>
      <c r="E3" s="6"/>
      <c r="F3" s="6"/>
      <c r="G3" s="7"/>
    </row>
    <row r="4" spans="2:7" ht="15" customHeight="1" thickBot="1" x14ac:dyDescent="0.25">
      <c r="B4" s="8" t="s">
        <v>2</v>
      </c>
      <c r="C4" s="9"/>
      <c r="D4" s="9"/>
      <c r="E4" s="9"/>
      <c r="F4" s="9"/>
      <c r="G4" s="10"/>
    </row>
    <row r="5" spans="2:7" ht="21" thickBot="1" x14ac:dyDescent="0.25">
      <c r="B5" s="11" t="s">
        <v>3</v>
      </c>
      <c r="C5" s="12" t="s">
        <v>4</v>
      </c>
      <c r="D5" s="13" t="s">
        <v>5</v>
      </c>
      <c r="E5" s="12" t="s">
        <v>6</v>
      </c>
      <c r="F5" s="12" t="s">
        <v>7</v>
      </c>
      <c r="G5" s="12" t="s">
        <v>8</v>
      </c>
    </row>
    <row r="6" spans="2:7" ht="15" hidden="1" customHeight="1" thickBot="1" x14ac:dyDescent="0.25">
      <c r="B6" s="14"/>
      <c r="C6" s="15" t="s">
        <v>9</v>
      </c>
      <c r="D6" s="16" t="s">
        <v>10</v>
      </c>
      <c r="E6" s="12" t="s">
        <v>11</v>
      </c>
      <c r="F6" s="17" t="s">
        <v>12</v>
      </c>
      <c r="G6" s="12" t="s">
        <v>13</v>
      </c>
    </row>
    <row r="7" spans="2:7" ht="15" customHeight="1" x14ac:dyDescent="0.2">
      <c r="B7" s="18"/>
      <c r="C7" s="19"/>
      <c r="D7" s="20"/>
      <c r="E7" s="21"/>
      <c r="F7" s="20"/>
      <c r="G7" s="21"/>
    </row>
    <row r="8" spans="2:7" ht="15" customHeight="1" x14ac:dyDescent="0.2">
      <c r="B8" s="22" t="s">
        <v>14</v>
      </c>
      <c r="C8" s="23"/>
      <c r="D8" s="24"/>
      <c r="E8" s="25"/>
      <c r="F8" s="24"/>
      <c r="G8" s="25"/>
    </row>
    <row r="9" spans="2:7" ht="15" customHeight="1" x14ac:dyDescent="0.2">
      <c r="B9" s="26" t="s">
        <v>15</v>
      </c>
      <c r="C9" s="27">
        <v>0</v>
      </c>
      <c r="D9" s="28">
        <v>0</v>
      </c>
      <c r="E9" s="25">
        <f t="shared" ref="E9:E18" si="0">C9+D9</f>
        <v>0</v>
      </c>
      <c r="F9" s="28">
        <v>0</v>
      </c>
      <c r="G9" s="29">
        <v>0</v>
      </c>
    </row>
    <row r="10" spans="2:7" ht="15" customHeight="1" x14ac:dyDescent="0.2">
      <c r="B10" s="26" t="s">
        <v>16</v>
      </c>
      <c r="C10" s="27">
        <v>0</v>
      </c>
      <c r="D10" s="28">
        <v>0</v>
      </c>
      <c r="E10" s="25">
        <f t="shared" si="0"/>
        <v>0</v>
      </c>
      <c r="F10" s="28">
        <v>0</v>
      </c>
      <c r="G10" s="29">
        <v>0</v>
      </c>
    </row>
    <row r="11" spans="2:7" ht="15" customHeight="1" x14ac:dyDescent="0.2">
      <c r="B11" s="26" t="s">
        <v>17</v>
      </c>
      <c r="C11" s="27">
        <v>0</v>
      </c>
      <c r="D11" s="28">
        <v>0</v>
      </c>
      <c r="E11" s="25">
        <f t="shared" si="0"/>
        <v>0</v>
      </c>
      <c r="F11" s="28">
        <v>0</v>
      </c>
      <c r="G11" s="29">
        <v>0</v>
      </c>
    </row>
    <row r="12" spans="2:7" ht="15" customHeight="1" x14ac:dyDescent="0.2">
      <c r="B12" s="26" t="s">
        <v>18</v>
      </c>
      <c r="C12" s="27">
        <v>0</v>
      </c>
      <c r="D12" s="28">
        <v>0</v>
      </c>
      <c r="E12" s="25">
        <f t="shared" si="0"/>
        <v>0</v>
      </c>
      <c r="F12" s="28"/>
      <c r="G12" s="29">
        <v>0</v>
      </c>
    </row>
    <row r="13" spans="2:7" ht="15" customHeight="1" x14ac:dyDescent="0.2">
      <c r="B13" s="26" t="s">
        <v>19</v>
      </c>
      <c r="C13" s="27">
        <v>0</v>
      </c>
      <c r="D13" s="28">
        <v>0</v>
      </c>
      <c r="E13" s="25">
        <f t="shared" si="0"/>
        <v>0</v>
      </c>
      <c r="F13" s="28">
        <v>0</v>
      </c>
      <c r="G13" s="29">
        <v>0</v>
      </c>
    </row>
    <row r="14" spans="2:7" ht="15" customHeight="1" x14ac:dyDescent="0.2">
      <c r="B14" s="26" t="s">
        <v>20</v>
      </c>
      <c r="C14" s="27">
        <v>0</v>
      </c>
      <c r="D14" s="28">
        <v>0</v>
      </c>
      <c r="E14" s="25">
        <f t="shared" si="0"/>
        <v>0</v>
      </c>
      <c r="F14" s="28">
        <v>0</v>
      </c>
      <c r="G14" s="29">
        <v>0</v>
      </c>
    </row>
    <row r="15" spans="2:7" ht="20.399999999999999" x14ac:dyDescent="0.2">
      <c r="B15" s="30" t="s">
        <v>21</v>
      </c>
      <c r="C15" s="27">
        <v>1524510</v>
      </c>
      <c r="D15" s="28">
        <v>-308655.64</v>
      </c>
      <c r="E15" s="25">
        <f t="shared" si="0"/>
        <v>1215854.3599999999</v>
      </c>
      <c r="F15" s="28">
        <v>1215854.3600000001</v>
      </c>
      <c r="G15" s="29">
        <v>1215854.3600000001</v>
      </c>
    </row>
    <row r="16" spans="2:7" ht="20.399999999999999" x14ac:dyDescent="0.2">
      <c r="B16" s="30" t="s">
        <v>22</v>
      </c>
      <c r="C16" s="27">
        <v>0</v>
      </c>
      <c r="D16" s="28">
        <v>0</v>
      </c>
      <c r="E16" s="25">
        <f t="shared" si="0"/>
        <v>0</v>
      </c>
      <c r="F16" s="28">
        <v>0</v>
      </c>
      <c r="G16" s="29">
        <v>0</v>
      </c>
    </row>
    <row r="17" spans="2:7" ht="20.399999999999999" x14ac:dyDescent="0.2">
      <c r="B17" s="30" t="s">
        <v>23</v>
      </c>
      <c r="C17" s="27">
        <v>20118558.719999999</v>
      </c>
      <c r="D17" s="28">
        <v>0</v>
      </c>
      <c r="E17" s="25">
        <f t="shared" si="0"/>
        <v>20118558.719999999</v>
      </c>
      <c r="F17" s="28">
        <v>20118558.719999999</v>
      </c>
      <c r="G17" s="29">
        <v>19786646.719999999</v>
      </c>
    </row>
    <row r="18" spans="2:7" ht="15" customHeight="1" x14ac:dyDescent="0.2">
      <c r="B18" s="26" t="s">
        <v>24</v>
      </c>
      <c r="C18" s="29">
        <v>0</v>
      </c>
      <c r="D18" s="28">
        <v>0</v>
      </c>
      <c r="E18" s="25">
        <f t="shared" si="0"/>
        <v>0</v>
      </c>
      <c r="F18" s="28">
        <v>0</v>
      </c>
      <c r="G18" s="29">
        <v>0</v>
      </c>
    </row>
    <row r="19" spans="2:7" ht="15" customHeight="1" x14ac:dyDescent="0.2">
      <c r="B19" s="31"/>
      <c r="C19" s="25"/>
      <c r="D19" s="24"/>
      <c r="E19" s="25"/>
      <c r="F19" s="24"/>
      <c r="G19" s="25"/>
    </row>
    <row r="20" spans="2:7" ht="15" customHeight="1" x14ac:dyDescent="0.2">
      <c r="B20" s="32" t="s">
        <v>25</v>
      </c>
      <c r="C20" s="33">
        <f>SUM(C9:C18)</f>
        <v>21643068.719999999</v>
      </c>
      <c r="D20" s="34">
        <f>SUM(D9:D18)</f>
        <v>-308655.64</v>
      </c>
      <c r="E20" s="33">
        <f>C20+D20</f>
        <v>21334413.079999998</v>
      </c>
      <c r="F20" s="34">
        <f>SUM(F9:F18)</f>
        <v>21334413.079999998</v>
      </c>
      <c r="G20" s="33">
        <f>SUM(G9:G18)</f>
        <v>21002501.079999998</v>
      </c>
    </row>
    <row r="21" spans="2:7" ht="15" customHeight="1" thickBot="1" x14ac:dyDescent="0.25">
      <c r="B21" s="32"/>
      <c r="C21" s="35"/>
      <c r="D21" s="34"/>
      <c r="E21" s="33"/>
      <c r="F21" s="34"/>
      <c r="G21" s="35"/>
    </row>
    <row r="22" spans="2:7" ht="21" thickBot="1" x14ac:dyDescent="0.25">
      <c r="B22" s="11" t="s">
        <v>3</v>
      </c>
      <c r="C22" s="12" t="s">
        <v>26</v>
      </c>
      <c r="D22" s="36" t="s">
        <v>5</v>
      </c>
      <c r="E22" s="12" t="s">
        <v>6</v>
      </c>
      <c r="F22" s="12" t="s">
        <v>7</v>
      </c>
      <c r="G22" s="37" t="s">
        <v>27</v>
      </c>
    </row>
    <row r="23" spans="2:7" ht="15" hidden="1" customHeight="1" thickBot="1" x14ac:dyDescent="0.25">
      <c r="B23" s="14"/>
      <c r="C23" s="15" t="s">
        <v>9</v>
      </c>
      <c r="D23" s="12" t="s">
        <v>10</v>
      </c>
      <c r="E23" s="12" t="s">
        <v>11</v>
      </c>
      <c r="F23" s="12" t="s">
        <v>12</v>
      </c>
      <c r="G23" s="37" t="s">
        <v>13</v>
      </c>
    </row>
    <row r="24" spans="2:7" s="41" customFormat="1" ht="15" customHeight="1" x14ac:dyDescent="0.2">
      <c r="B24" s="38"/>
      <c r="C24" s="39"/>
      <c r="D24" s="25"/>
      <c r="E24" s="25"/>
      <c r="F24" s="25"/>
      <c r="G24" s="40"/>
    </row>
    <row r="25" spans="2:7" ht="15" customHeight="1" x14ac:dyDescent="0.2">
      <c r="B25" s="42" t="s">
        <v>28</v>
      </c>
      <c r="C25" s="25"/>
      <c r="D25" s="25"/>
      <c r="E25" s="25"/>
      <c r="F25" s="25"/>
      <c r="G25" s="40"/>
    </row>
    <row r="26" spans="2:7" ht="15" customHeight="1" x14ac:dyDescent="0.2">
      <c r="B26" s="38" t="s">
        <v>29</v>
      </c>
      <c r="C26" s="29">
        <v>12815640.060000001</v>
      </c>
      <c r="D26" s="29">
        <v>-764258.93</v>
      </c>
      <c r="E26" s="25">
        <f t="shared" ref="E26:E34" si="1">C26+D26</f>
        <v>12051381.130000001</v>
      </c>
      <c r="F26" s="29">
        <v>8489978.1999999993</v>
      </c>
      <c r="G26" s="43">
        <v>8262471.1900000004</v>
      </c>
    </row>
    <row r="27" spans="2:7" ht="15" customHeight="1" x14ac:dyDescent="0.2">
      <c r="B27" s="38" t="s">
        <v>30</v>
      </c>
      <c r="C27" s="29">
        <v>1021666</v>
      </c>
      <c r="D27" s="29">
        <v>-195698.1</v>
      </c>
      <c r="E27" s="25">
        <f t="shared" si="1"/>
        <v>825967.9</v>
      </c>
      <c r="F27" s="29">
        <v>425610.45</v>
      </c>
      <c r="G27" s="43">
        <v>388853.75</v>
      </c>
    </row>
    <row r="28" spans="2:7" ht="15" customHeight="1" x14ac:dyDescent="0.2">
      <c r="B28" s="38" t="s">
        <v>31</v>
      </c>
      <c r="C28" s="29">
        <v>1122843.44</v>
      </c>
      <c r="D28" s="29">
        <v>1183150.76</v>
      </c>
      <c r="E28" s="25">
        <f t="shared" si="1"/>
        <v>2305994.2000000002</v>
      </c>
      <c r="F28" s="29">
        <v>1266100.53</v>
      </c>
      <c r="G28" s="43">
        <v>1104479.73</v>
      </c>
    </row>
    <row r="29" spans="2:7" ht="15" customHeight="1" x14ac:dyDescent="0.2">
      <c r="B29" s="38" t="s">
        <v>32</v>
      </c>
      <c r="C29" s="29">
        <v>5644510</v>
      </c>
      <c r="D29" s="29">
        <v>-905086.08</v>
      </c>
      <c r="E29" s="25">
        <f t="shared" si="1"/>
        <v>4739423.92</v>
      </c>
      <c r="F29" s="29">
        <v>3386468.41</v>
      </c>
      <c r="G29" s="43">
        <v>1875409.45</v>
      </c>
    </row>
    <row r="30" spans="2:7" ht="15" customHeight="1" x14ac:dyDescent="0.2">
      <c r="B30" s="38" t="s">
        <v>33</v>
      </c>
      <c r="C30" s="29">
        <v>1038409.22</v>
      </c>
      <c r="D30" s="29">
        <v>373236.71</v>
      </c>
      <c r="E30" s="25">
        <f t="shared" si="1"/>
        <v>1411645.93</v>
      </c>
      <c r="F30" s="29">
        <v>868087.69</v>
      </c>
      <c r="G30" s="43">
        <v>594039.78</v>
      </c>
    </row>
    <row r="31" spans="2:7" ht="15" customHeight="1" x14ac:dyDescent="0.2">
      <c r="B31" s="38" t="s">
        <v>34</v>
      </c>
      <c r="C31" s="29">
        <v>0</v>
      </c>
      <c r="D31" s="29">
        <v>0</v>
      </c>
      <c r="E31" s="25">
        <f t="shared" si="1"/>
        <v>0</v>
      </c>
      <c r="F31" s="29">
        <v>0</v>
      </c>
      <c r="G31" s="43">
        <v>0</v>
      </c>
    </row>
    <row r="32" spans="2:7" ht="15" customHeight="1" x14ac:dyDescent="0.2">
      <c r="B32" s="38" t="s">
        <v>35</v>
      </c>
      <c r="C32" s="29">
        <v>0</v>
      </c>
      <c r="D32" s="29">
        <v>0</v>
      </c>
      <c r="E32" s="25">
        <f t="shared" si="1"/>
        <v>0</v>
      </c>
      <c r="F32" s="29">
        <v>0</v>
      </c>
      <c r="G32" s="43">
        <v>0</v>
      </c>
    </row>
    <row r="33" spans="2:8" ht="15" customHeight="1" x14ac:dyDescent="0.2">
      <c r="B33" s="38" t="s">
        <v>36</v>
      </c>
      <c r="C33" s="29">
        <v>0</v>
      </c>
      <c r="D33" s="29">
        <v>0</v>
      </c>
      <c r="E33" s="25">
        <f t="shared" si="1"/>
        <v>0</v>
      </c>
      <c r="F33" s="29">
        <v>0</v>
      </c>
      <c r="G33" s="43">
        <v>0</v>
      </c>
    </row>
    <row r="34" spans="2:8" ht="15" customHeight="1" x14ac:dyDescent="0.2">
      <c r="B34" s="38" t="s">
        <v>37</v>
      </c>
      <c r="C34" s="29">
        <v>0</v>
      </c>
      <c r="D34" s="29">
        <v>0</v>
      </c>
      <c r="E34" s="25">
        <f t="shared" si="1"/>
        <v>0</v>
      </c>
      <c r="F34" s="29">
        <v>0</v>
      </c>
      <c r="G34" s="43">
        <v>0</v>
      </c>
    </row>
    <row r="35" spans="2:8" ht="15" customHeight="1" x14ac:dyDescent="0.2">
      <c r="B35" s="38"/>
      <c r="C35" s="25"/>
      <c r="D35" s="25"/>
      <c r="E35" s="25"/>
      <c r="F35" s="25"/>
      <c r="G35" s="40"/>
    </row>
    <row r="36" spans="2:8" ht="15" customHeight="1" x14ac:dyDescent="0.2">
      <c r="B36" s="44" t="s">
        <v>38</v>
      </c>
      <c r="C36" s="33">
        <f>SUM(C26:C34)</f>
        <v>21643068.719999999</v>
      </c>
      <c r="D36" s="33">
        <f>SUM(D26:D34)</f>
        <v>-308655.63999999996</v>
      </c>
      <c r="E36" s="33">
        <f>SUM(E26:E34)</f>
        <v>21334413.079999998</v>
      </c>
      <c r="F36" s="33">
        <f>SUM(F26:F34)</f>
        <v>14436245.279999997</v>
      </c>
      <c r="G36" s="45">
        <f>SUM(G26:G34)</f>
        <v>12225253.9</v>
      </c>
    </row>
    <row r="37" spans="2:8" s="41" customFormat="1" ht="15" customHeight="1" thickBot="1" x14ac:dyDescent="0.25">
      <c r="B37" s="46"/>
      <c r="C37" s="25"/>
      <c r="D37" s="25"/>
      <c r="E37" s="25"/>
      <c r="F37" s="25"/>
      <c r="G37" s="47"/>
    </row>
    <row r="38" spans="2:8" ht="15" customHeight="1" thickBot="1" x14ac:dyDescent="0.25">
      <c r="B38" s="48" t="s">
        <v>39</v>
      </c>
      <c r="C38" s="49">
        <f>C20-C36</f>
        <v>0</v>
      </c>
      <c r="D38" s="49">
        <f>D20-D36</f>
        <v>0</v>
      </c>
      <c r="E38" s="49">
        <f>D38+C38</f>
        <v>0</v>
      </c>
      <c r="F38" s="49">
        <f>F20-F36</f>
        <v>6898167.8000000007</v>
      </c>
      <c r="G38" s="50">
        <f>G20-G36</f>
        <v>8777247.1799999978</v>
      </c>
    </row>
    <row r="39" spans="2:8" s="54" customFormat="1" ht="15" customHeight="1" x14ac:dyDescent="0.25">
      <c r="B39" s="51" t="s">
        <v>40</v>
      </c>
      <c r="C39" s="52"/>
      <c r="D39" s="52"/>
      <c r="E39" s="52"/>
      <c r="F39" s="52"/>
      <c r="G39" s="53"/>
      <c r="H39" s="20"/>
    </row>
    <row r="40" spans="2:8" s="54" customFormat="1" ht="15" customHeight="1" x14ac:dyDescent="0.25">
      <c r="B40" s="55"/>
      <c r="C40" s="55"/>
      <c r="D40" s="55"/>
      <c r="E40" s="55"/>
      <c r="F40" s="55"/>
      <c r="G40" s="56"/>
      <c r="H40" s="57"/>
    </row>
    <row r="41" spans="2:8" s="54" customFormat="1" ht="15" customHeight="1" x14ac:dyDescent="0.25">
      <c r="B41" s="58"/>
      <c r="C41" s="55"/>
      <c r="D41" s="55"/>
      <c r="E41" s="55"/>
      <c r="F41" s="55"/>
    </row>
    <row r="42" spans="2:8" s="54" customFormat="1" ht="15" customHeight="1" x14ac:dyDescent="0.25">
      <c r="B42" s="58"/>
      <c r="C42" s="55"/>
      <c r="D42" s="55"/>
      <c r="E42" s="55"/>
      <c r="F42" s="55"/>
    </row>
    <row r="43" spans="2:8" s="54" customFormat="1" ht="15" customHeight="1" x14ac:dyDescent="0.25">
      <c r="B43" s="55"/>
      <c r="C43" s="55"/>
      <c r="D43" s="55"/>
      <c r="E43" s="55"/>
      <c r="F43" s="55"/>
    </row>
    <row r="44" spans="2:8" s="54" customFormat="1" ht="15" customHeight="1" x14ac:dyDescent="0.25">
      <c r="B44" s="55"/>
      <c r="C44" s="55"/>
      <c r="D44" s="55"/>
      <c r="E44" s="55"/>
      <c r="F44" s="55"/>
    </row>
    <row r="45" spans="2:8" s="54" customFormat="1" ht="15" customHeight="1" x14ac:dyDescent="0.25">
      <c r="B45" s="55"/>
      <c r="C45" s="55"/>
      <c r="D45" s="55"/>
      <c r="E45" s="55"/>
      <c r="F45" s="55"/>
    </row>
    <row r="46" spans="2:8" s="54" customFormat="1" ht="15" customHeight="1" x14ac:dyDescent="0.25">
      <c r="B46" s="55"/>
      <c r="C46" s="55"/>
      <c r="D46" s="55"/>
      <c r="E46" s="55"/>
      <c r="F46" s="55"/>
    </row>
    <row r="47" spans="2:8" s="54" customFormat="1" ht="15" customHeight="1" x14ac:dyDescent="0.25">
      <c r="B47" s="55"/>
      <c r="C47" s="55"/>
      <c r="D47" s="55"/>
      <c r="E47" s="55"/>
      <c r="F47" s="55"/>
    </row>
    <row r="48" spans="2:8" s="54" customFormat="1" ht="15" customHeight="1" x14ac:dyDescent="0.25">
      <c r="B48" s="55"/>
      <c r="C48" s="55"/>
      <c r="D48" s="55"/>
      <c r="E48" s="55"/>
      <c r="F48" s="55"/>
    </row>
    <row r="49" s="54" customFormat="1" ht="15" customHeight="1" x14ac:dyDescent="0.2"/>
    <row r="50" s="54" customFormat="1" ht="15" customHeight="1" x14ac:dyDescent="0.2"/>
    <row r="51" s="54" customFormat="1" ht="15" customHeight="1" x14ac:dyDescent="0.2"/>
    <row r="52" s="54" customFormat="1" ht="15" customHeight="1" x14ac:dyDescent="0.2"/>
    <row r="53" s="54" customFormat="1" ht="15" customHeight="1" x14ac:dyDescent="0.2"/>
    <row r="54" s="54" customFormat="1" ht="15" customHeight="1" x14ac:dyDescent="0.2"/>
    <row r="55" s="54" customFormat="1" ht="15" customHeight="1" x14ac:dyDescent="0.2"/>
    <row r="56" s="54" customFormat="1" ht="15" customHeight="1" x14ac:dyDescent="0.2"/>
    <row r="57" s="54" customFormat="1" ht="15" customHeight="1" x14ac:dyDescent="0.2"/>
    <row r="58" s="54" customFormat="1" ht="15" customHeight="1" x14ac:dyDescent="0.2"/>
    <row r="59" s="54" customFormat="1" ht="15" customHeight="1" x14ac:dyDescent="0.2"/>
    <row r="60" s="54" customFormat="1" ht="15" customHeight="1" x14ac:dyDescent="0.2"/>
    <row r="61" s="54" customFormat="1" ht="15" customHeight="1" x14ac:dyDescent="0.2"/>
    <row r="62" s="54" customFormat="1" ht="15" customHeight="1" x14ac:dyDescent="0.2"/>
    <row r="63" s="54" customFormat="1" ht="15" customHeight="1" x14ac:dyDescent="0.2"/>
    <row r="64" s="54" customFormat="1" ht="15" customHeight="1" x14ac:dyDescent="0.2"/>
    <row r="65" s="54" customFormat="1" ht="15" customHeight="1" x14ac:dyDescent="0.2"/>
    <row r="66" s="54" customFormat="1" ht="15" customHeight="1" x14ac:dyDescent="0.2"/>
    <row r="67" s="54" customFormat="1" ht="15" customHeight="1" x14ac:dyDescent="0.2"/>
    <row r="68" s="54" customFormat="1" ht="15" customHeight="1" x14ac:dyDescent="0.2"/>
    <row r="69" s="54" customFormat="1" ht="15" customHeight="1" x14ac:dyDescent="0.2"/>
    <row r="70" s="54" customFormat="1" ht="15" customHeight="1" x14ac:dyDescent="0.2"/>
    <row r="71" s="54" customFormat="1" ht="15" customHeight="1" x14ac:dyDescent="0.2"/>
    <row r="72" s="54" customFormat="1" ht="15" customHeight="1" x14ac:dyDescent="0.2"/>
    <row r="73" s="54" customFormat="1" ht="15" customHeight="1" x14ac:dyDescent="0.2"/>
    <row r="74" s="54" customFormat="1" ht="15" customHeight="1" x14ac:dyDescent="0.2"/>
    <row r="75" s="54" customFormat="1" ht="15" customHeight="1" x14ac:dyDescent="0.2"/>
    <row r="76" s="54" customFormat="1" ht="15" customHeight="1" x14ac:dyDescent="0.2"/>
  </sheetData>
  <mergeCells count="5">
    <mergeCell ref="B2:G2"/>
    <mergeCell ref="B3:G3"/>
    <mergeCell ref="B4:G4"/>
    <mergeCell ref="B5:B6"/>
    <mergeCell ref="B22:B23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24_FFONDOS</vt:lpstr>
      <vt:lpstr>'24_FFONDOS'!Área_de_impresión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2025-02-06T04:08:04Z</dcterms:created>
  <dcterms:modified xsi:type="dcterms:W3CDTF">2025-02-06T04:11:51Z</dcterms:modified>
</cp:coreProperties>
</file>